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en01\Pictures\HP2024\"/>
    </mc:Choice>
  </mc:AlternateContent>
  <xr:revisionPtr revIDLastSave="0" documentId="8_{B0372123-EDE4-4BCE-9DFC-A3C9AFBB10F4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page1" sheetId="1" r:id="rId1"/>
  </sheets>
  <externalReferences>
    <externalReference r:id="rId2"/>
  </externalReferences>
  <definedNames>
    <definedName name="_xlnm.Print_Area" localSheetId="0">page1!$A$1:$I$58</definedName>
  </definedNames>
  <calcPr calcId="191029"/>
</workbook>
</file>

<file path=xl/calcChain.xml><?xml version="1.0" encoding="utf-8"?>
<calcChain xmlns="http://schemas.openxmlformats.org/spreadsheetml/2006/main">
  <c r="H55" i="1" l="1"/>
  <c r="F55" i="1"/>
  <c r="E55" i="1"/>
  <c r="H54" i="1"/>
  <c r="F54" i="1"/>
  <c r="E54" i="1"/>
  <c r="G57" i="1" l="1"/>
  <c r="G56" i="1"/>
  <c r="G55" i="1"/>
  <c r="G54" i="1"/>
</calcChain>
</file>

<file path=xl/sharedStrings.xml><?xml version="1.0" encoding="utf-8"?>
<sst xmlns="http://schemas.openxmlformats.org/spreadsheetml/2006/main" count="9" uniqueCount="9">
  <si>
    <t>ビール大瓶券</t>
    <rPh sb="3" eb="5">
      <t>オオビン</t>
    </rPh>
    <rPh sb="5" eb="6">
      <t>ケン</t>
    </rPh>
    <phoneticPr fontId="2"/>
  </si>
  <si>
    <t>ビール缶券</t>
    <rPh sb="3" eb="4">
      <t>カン</t>
    </rPh>
    <rPh sb="4" eb="5">
      <t>ケン</t>
    </rPh>
    <phoneticPr fontId="2"/>
  </si>
  <si>
    <t>酒販店仕入</t>
    <rPh sb="0" eb="3">
      <t>シュハンテン</t>
    </rPh>
    <rPh sb="3" eb="5">
      <t>シイ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</si>
  <si>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</si>
  <si>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回収</t>
    <rPh sb="0" eb="2">
      <t>カイシュウ</t>
    </rPh>
    <phoneticPr fontId="2"/>
  </si>
  <si>
    <t>マージン</t>
    <phoneticPr fontId="2"/>
  </si>
  <si>
    <t>単位：円</t>
    <rPh sb="0" eb="2">
      <t>タンイ</t>
    </rPh>
    <rPh sb="3" eb="4">
      <t>エン</t>
    </rPh>
    <phoneticPr fontId="2"/>
  </si>
  <si>
    <t>清酒特撰券　・変更なし</t>
    <rPh sb="0" eb="2">
      <t>セイシュ</t>
    </rPh>
    <rPh sb="2" eb="4">
      <t>トクセン</t>
    </rPh>
    <rPh sb="4" eb="5">
      <t>ケン</t>
    </rPh>
    <rPh sb="7" eb="9">
      <t>ヘンコウ</t>
    </rPh>
    <phoneticPr fontId="2"/>
  </si>
  <si>
    <t>清酒上撰券　・変更なし</t>
    <rPh sb="0" eb="2">
      <t>セイシュ</t>
    </rPh>
    <rPh sb="2" eb="3">
      <t>ジョウ</t>
    </rPh>
    <rPh sb="3" eb="4">
      <t>セン</t>
    </rPh>
    <rPh sb="4" eb="5">
      <t>ケン</t>
    </rPh>
    <rPh sb="7" eb="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</si>
</sst>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メイリオ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7" xfId="1" applyFont="1" applyBorder="1">
      <alignment vertical="center"/>
    </xf>
    <xf numFmtId="38" fontId="8" fillId="0" borderId="8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10" xfId="1" applyFont="1" applyBorder="1">
      <alignment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10" fillId="0" borderId="5" xfId="1" applyFont="1" applyBorder="1">
      <alignment vertical="center"/>
    </xf>
    <xf numFmtId="38" fontId="10" fillId="0" borderId="6" xfId="1" applyFont="1" applyBorder="1">
      <alignment vertical="center"/>
    </xf>
    <xf numFmtId="38" fontId="10" fillId="0" borderId="7" xfId="1" applyFont="1" applyBorder="1">
      <alignment vertical="center"/>
    </xf>
    <xf numFmtId="38" fontId="10" fillId="0" borderId="8" xfId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85724</xdr:rowOff>
    </xdr:from>
    <xdr:to>
      <xdr:col>1</xdr:col>
      <xdr:colOff>571500</xdr:colOff>
      <xdr:row>2</xdr:row>
      <xdr:rowOff>38099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38D7B11-C65F-434D-9A12-71BD2EF215E3}"/>
            </a:ext>
          </a:extLst>
        </xdr:cNvPr>
        <xdr:cNvSpPr txBox="1">
          <a:spLocks noChangeArrowheads="1"/>
        </xdr:cNvSpPr>
      </xdr:nvSpPr>
      <xdr:spPr bwMode="auto">
        <a:xfrm>
          <a:off x="247650" y="85724"/>
          <a:ext cx="1009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組合員各位</a:t>
          </a:r>
        </a:p>
      </xdr:txBody>
    </xdr:sp>
    <xdr:clientData/>
  </xdr:twoCellAnchor>
  <xdr:twoCellAnchor>
    <xdr:from>
      <xdr:col>0</xdr:col>
      <xdr:colOff>423333</xdr:colOff>
      <xdr:row>5</xdr:row>
      <xdr:rowOff>19050</xdr:rowOff>
    </xdr:from>
    <xdr:to>
      <xdr:col>8</xdr:col>
      <xdr:colOff>681037</xdr:colOff>
      <xdr:row>6</xdr:row>
      <xdr:rowOff>157161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F1618C0-8B94-4419-B16C-A937F0C2F727}"/>
            </a:ext>
          </a:extLst>
        </xdr:cNvPr>
        <xdr:cNvSpPr txBox="1">
          <a:spLocks noChangeArrowheads="1"/>
        </xdr:cNvSpPr>
      </xdr:nvSpPr>
      <xdr:spPr bwMode="auto">
        <a:xfrm>
          <a:off x="423333" y="939800"/>
          <a:ext cx="5750454" cy="30744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5720" rIns="36576" bIns="0" anchor="t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「ビール共通券」の価格とデザインが変わります</a:t>
          </a:r>
          <a:endParaRPr lang="en-US" altLang="ja-JP" sz="1400" b="1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>
      <xdr:col>0</xdr:col>
      <xdr:colOff>423333</xdr:colOff>
      <xdr:row>15</xdr:row>
      <xdr:rowOff>104776</xdr:rowOff>
    </xdr:from>
    <xdr:to>
      <xdr:col>8</xdr:col>
      <xdr:colOff>666750</xdr:colOff>
      <xdr:row>51</xdr:row>
      <xdr:rowOff>10584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0DE4A22-7395-4EA8-BCE5-E01566BCE631}"/>
            </a:ext>
          </a:extLst>
        </xdr:cNvPr>
        <xdr:cNvSpPr txBox="1">
          <a:spLocks noChangeArrowheads="1"/>
        </xdr:cNvSpPr>
      </xdr:nvSpPr>
      <xdr:spPr bwMode="auto">
        <a:xfrm>
          <a:off x="423333" y="2718859"/>
          <a:ext cx="5736167" cy="6001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拝啓　時下ますますご清栄のこととお慶び申し上げます。平素より格別のご高配を賜り、厚く御礼申し上げます。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さて、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2025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月1日からビールメーカーなどの出荷価格の値上げに伴い、「ビール大瓶券・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ビール缶券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」の価格を引き上げ、デザインを一新します。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また、酒販店のマージン額が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メイリオ"/>
              <a:ea typeface="メイリオ"/>
              <a:cs typeface="+mn-cs"/>
            </a:rPr>
            <a:t>同時に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加算となります。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なお、価格改定の無い清酒券（特撰券、上撰券）はそのまま継続となります。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メイリオ"/>
              <a:ea typeface="メイリオ"/>
              <a:cs typeface="+mn-cs"/>
            </a:rPr>
            <a:t>　</a:t>
          </a:r>
          <a:r>
            <a:rPr lang="ja-JP" altLang="ja-JP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新券切り替えに</a:t>
          </a:r>
          <a:r>
            <a:rPr lang="ja-JP" altLang="en-US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際しましては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、組合員の皆様にはご不便をおかけいたしますが、何卒ご理解をいただきますようお願い申し上げます。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　　　　　　　　　　　　　　　　　　　　　　　　　　敬具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　　　　　　　　　　　　記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1.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旧券（現行券）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の取り扱い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月1日以降、お客様へは販売できないため、留意願います。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（組合での販売は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3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月2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4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（月）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まで。）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なお、お手持ちの「未発売券」に関しましては、一定の期間、新券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と交換いたします。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回収券につきましては、従来どおりの取り扱いとなります。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2.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新券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の販売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日</a:t>
          </a:r>
          <a:r>
            <a:rPr lang="ja-JP" altLang="ja-JP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en-US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月）から組合で新券の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販売を開始いたしますので、引き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続きご利用をお願いいたします。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なお、お客様への販売は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日からとなります。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>
      <xdr:col>9</xdr:col>
      <xdr:colOff>676275</xdr:colOff>
      <xdr:row>4</xdr:row>
      <xdr:rowOff>47625</xdr:rowOff>
    </xdr:from>
    <xdr:to>
      <xdr:col>10</xdr:col>
      <xdr:colOff>19050</xdr:colOff>
      <xdr:row>5</xdr:row>
      <xdr:rowOff>47625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7CECA99D-67C3-43EF-9E26-591EDB1FC7AC}"/>
            </a:ext>
          </a:extLst>
        </xdr:cNvPr>
        <xdr:cNvSpPr txBox="1">
          <a:spLocks noChangeArrowheads="1"/>
        </xdr:cNvSpPr>
      </xdr:nvSpPr>
      <xdr:spPr bwMode="auto">
        <a:xfrm>
          <a:off x="6848475" y="733425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ｒ一ＩＩ</a:t>
          </a:r>
        </a:p>
      </xdr:txBody>
    </xdr:sp>
    <xdr:clientData/>
  </xdr:twoCellAnchor>
  <xdr:twoCellAnchor>
    <xdr:from>
      <xdr:col>9</xdr:col>
      <xdr:colOff>676275</xdr:colOff>
      <xdr:row>23</xdr:row>
      <xdr:rowOff>0</xdr:rowOff>
    </xdr:from>
    <xdr:to>
      <xdr:col>10</xdr:col>
      <xdr:colOff>19050</xdr:colOff>
      <xdr:row>23</xdr:row>
      <xdr:rowOff>66675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7348934-AECD-41E4-A065-081FC0C50935}"/>
            </a:ext>
          </a:extLst>
        </xdr:cNvPr>
        <xdr:cNvSpPr txBox="1">
          <a:spLocks noChangeArrowheads="1"/>
        </xdr:cNvSpPr>
      </xdr:nvSpPr>
      <xdr:spPr bwMode="auto">
        <a:xfrm>
          <a:off x="6848475" y="39433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ＩＩＩ■－</a:t>
          </a:r>
        </a:p>
      </xdr:txBody>
    </xdr:sp>
    <xdr:clientData/>
  </xdr:twoCellAnchor>
  <xdr:twoCellAnchor>
    <xdr:from>
      <xdr:col>9</xdr:col>
      <xdr:colOff>676275</xdr:colOff>
      <xdr:row>28</xdr:row>
      <xdr:rowOff>104775</xdr:rowOff>
    </xdr:from>
    <xdr:to>
      <xdr:col>10</xdr:col>
      <xdr:colOff>19050</xdr:colOff>
      <xdr:row>29</xdr:row>
      <xdr:rowOff>171450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904E3C9E-C24E-4AB6-A1B9-5231B5ACA760}"/>
            </a:ext>
          </a:extLst>
        </xdr:cNvPr>
        <xdr:cNvSpPr txBox="1">
          <a:spLocks noChangeArrowheads="1"/>
        </xdr:cNvSpPr>
      </xdr:nvSpPr>
      <xdr:spPr bwMode="auto">
        <a:xfrm>
          <a:off x="6848475" y="4905375"/>
          <a:ext cx="28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一一二一　一</a:t>
          </a:r>
        </a:p>
      </xdr:txBody>
    </xdr:sp>
    <xdr:clientData/>
  </xdr:twoCellAnchor>
  <xdr:twoCellAnchor>
    <xdr:from>
      <xdr:col>6</xdr:col>
      <xdr:colOff>266702</xdr:colOff>
      <xdr:row>1</xdr:row>
      <xdr:rowOff>161926</xdr:rowOff>
    </xdr:from>
    <xdr:to>
      <xdr:col>8</xdr:col>
      <xdr:colOff>619126</xdr:colOff>
      <xdr:row>3</xdr:row>
      <xdr:rowOff>119064</xdr:rowOff>
    </xdr:to>
    <xdr:sp macro="" textlink="">
      <xdr:nvSpPr>
        <xdr:cNvPr id="1493" name="Text Box 469">
          <a:extLst>
            <a:ext uri="{FF2B5EF4-FFF2-40B4-BE49-F238E27FC236}">
              <a16:creationId xmlns:a16="http://schemas.microsoft.com/office/drawing/2014/main" id="{4D3A1B7B-8AB2-464D-A796-47F750150CA1}"/>
            </a:ext>
          </a:extLst>
        </xdr:cNvPr>
        <xdr:cNvSpPr txBox="1">
          <a:spLocks noChangeArrowheads="1"/>
        </xdr:cNvSpPr>
      </xdr:nvSpPr>
      <xdr:spPr bwMode="auto">
        <a:xfrm>
          <a:off x="4381502" y="333376"/>
          <a:ext cx="1724024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酒販協同組合</a:t>
          </a:r>
        </a:p>
      </xdr:txBody>
    </xdr:sp>
    <xdr:clientData/>
  </xdr:twoCellAnchor>
  <xdr:twoCellAnchor editAs="oneCell">
    <xdr:from>
      <xdr:col>1</xdr:col>
      <xdr:colOff>148165</xdr:colOff>
      <xdr:row>7</xdr:row>
      <xdr:rowOff>125840</xdr:rowOff>
    </xdr:from>
    <xdr:to>
      <xdr:col>4</xdr:col>
      <xdr:colOff>444499</xdr:colOff>
      <xdr:row>14</xdr:row>
      <xdr:rowOff>47045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1D3F31-1ADF-D637-576E-B5A517B1A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082" y="1385257"/>
          <a:ext cx="2349500" cy="1106538"/>
        </a:xfrm>
        <a:prstGeom prst="rect">
          <a:avLst/>
        </a:prstGeom>
      </xdr:spPr>
    </xdr:pic>
    <xdr:clientData/>
  </xdr:twoCellAnchor>
  <xdr:twoCellAnchor editAs="oneCell">
    <xdr:from>
      <xdr:col>5</xdr:col>
      <xdr:colOff>10584</xdr:colOff>
      <xdr:row>7</xdr:row>
      <xdr:rowOff>136662</xdr:rowOff>
    </xdr:from>
    <xdr:to>
      <xdr:col>8</xdr:col>
      <xdr:colOff>306917</xdr:colOff>
      <xdr:row>14</xdr:row>
      <xdr:rowOff>28649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2A4451-52BF-5568-4149-58B06527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9584" y="1396079"/>
          <a:ext cx="2360083" cy="1077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n01\Desktop\&#26032;&#21048;&#20999;&#26367;2025\&#20840;&#37202;&#21332;&#36039;&#26009;&#19968;&#24335;2025\&#21830;&#21697;&#21048;&#24773;&#22577;2025.xlsx" TargetMode="External"/><Relationship Id="rId1" Type="http://schemas.openxmlformats.org/officeDocument/2006/relationships/externalLinkPath" Target="/Users/Ken01/Desktop/&#26032;&#21048;&#20999;&#26367;2025/&#20840;&#37202;&#21332;&#36039;&#26009;&#19968;&#24335;2025/&#21830;&#21697;&#21048;&#24773;&#22577;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4">
          <cell r="C14">
            <v>914</v>
          </cell>
          <cell r="D14">
            <v>548</v>
          </cell>
        </row>
        <row r="16">
          <cell r="C16">
            <v>960</v>
          </cell>
          <cell r="D16">
            <v>575</v>
          </cell>
        </row>
        <row r="17">
          <cell r="C17">
            <v>860</v>
          </cell>
          <cell r="D17">
            <v>500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7"/>
  <sheetViews>
    <sheetView tabSelected="1" topLeftCell="A4" zoomScale="90" zoomScaleNormal="90" workbookViewId="0">
      <selection activeCell="L8" sqref="L8"/>
    </sheetView>
  </sheetViews>
  <sheetFormatPr defaultRowHeight="13.5" x14ac:dyDescent="0.15"/>
  <cols>
    <col min="3" max="3" width="11" customWidth="1"/>
    <col min="4" max="4" width="7" customWidth="1"/>
  </cols>
  <sheetData>
    <row r="1" spans="8:9" ht="18.75" x14ac:dyDescent="0.15">
      <c r="H1" s="23">
        <v>45689</v>
      </c>
      <c r="I1" s="24"/>
    </row>
    <row r="24" spans="2:8" ht="13.5" customHeight="1" x14ac:dyDescent="0.15">
      <c r="B24" s="22"/>
      <c r="C24" s="22"/>
      <c r="D24" s="22"/>
      <c r="E24" s="22"/>
      <c r="F24" s="22"/>
      <c r="G24" s="22"/>
      <c r="H24" s="22"/>
    </row>
    <row r="52" spans="3:8" x14ac:dyDescent="0.15">
      <c r="H52" s="13" t="s">
        <v>6</v>
      </c>
    </row>
    <row r="53" spans="3:8" x14ac:dyDescent="0.15">
      <c r="C53" s="20"/>
      <c r="D53" s="21"/>
      <c r="E53" s="1" t="s">
        <v>2</v>
      </c>
      <c r="F53" s="2" t="s">
        <v>3</v>
      </c>
      <c r="G53" s="3" t="s">
        <v>5</v>
      </c>
      <c r="H53" s="4" t="s">
        <v>4</v>
      </c>
    </row>
    <row r="54" spans="3:8" ht="14.25" x14ac:dyDescent="0.15">
      <c r="C54" s="25" t="s">
        <v>0</v>
      </c>
      <c r="D54" s="26"/>
      <c r="E54" s="14">
        <f>+[1]Sheet1!$C$14</f>
        <v>914</v>
      </c>
      <c r="F54" s="15">
        <f>+[1]Sheet1!$C$16</f>
        <v>960</v>
      </c>
      <c r="G54" s="16">
        <f>+F54-E54</f>
        <v>46</v>
      </c>
      <c r="H54" s="17">
        <f>+[1]Sheet1!$C$17</f>
        <v>860</v>
      </c>
    </row>
    <row r="55" spans="3:8" ht="14.25" x14ac:dyDescent="0.15">
      <c r="C55" s="25" t="s">
        <v>1</v>
      </c>
      <c r="D55" s="26"/>
      <c r="E55" s="14">
        <f>+[1]Sheet1!$D$14</f>
        <v>548</v>
      </c>
      <c r="F55" s="15">
        <f>+[1]Sheet1!$D$16</f>
        <v>575</v>
      </c>
      <c r="G55" s="16">
        <f t="shared" ref="G55:G57" si="0">+F55-E55</f>
        <v>27</v>
      </c>
      <c r="H55" s="17">
        <f>+[1]Sheet1!$D$17</f>
        <v>500</v>
      </c>
    </row>
    <row r="56" spans="3:8" ht="14.25" x14ac:dyDescent="0.15">
      <c r="C56" s="27" t="s">
        <v>7</v>
      </c>
      <c r="D56" s="28"/>
      <c r="E56" s="5">
        <v>2718</v>
      </c>
      <c r="F56" s="6">
        <v>2880</v>
      </c>
      <c r="G56" s="7">
        <f t="shared" si="0"/>
        <v>162</v>
      </c>
      <c r="H56" s="8">
        <v>2592</v>
      </c>
    </row>
    <row r="57" spans="3:8" ht="14.25" x14ac:dyDescent="0.15">
      <c r="C57" s="18" t="s">
        <v>8</v>
      </c>
      <c r="D57" s="19"/>
      <c r="E57" s="9">
        <v>2319</v>
      </c>
      <c r="F57" s="10">
        <v>2470</v>
      </c>
      <c r="G57" s="11">
        <f t="shared" si="0"/>
        <v>151</v>
      </c>
      <c r="H57" s="12">
        <v>2199</v>
      </c>
    </row>
  </sheetData>
  <mergeCells count="7">
    <mergeCell ref="C57:D57"/>
    <mergeCell ref="C53:D53"/>
    <mergeCell ref="B24:H24"/>
    <mergeCell ref="H1:I1"/>
    <mergeCell ref="C54:D54"/>
    <mergeCell ref="C55:D55"/>
    <mergeCell ref="C56:D56"/>
  </mergeCells>
  <phoneticPr fontId="2"/>
  <pageMargins left="0.74803149606299213" right="0.74803149606299213" top="0.86614173228346458" bottom="0.35433070866141736" header="0.47244094488188981" footer="0"/>
  <pageSetup paperSize="9" orientation="portrait" horizontalDpi="300" verticalDpi="300" r:id="rId1"/>
  <headerFooter alignWithMargins="0">
    <oddHeader>&amp;R&amp;"メイリオ,レギュラー"&amp;12別紙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Yoko Noda</cp:lastModifiedBy>
  <cp:lastPrinted>2025-01-29T02:42:21Z</cp:lastPrinted>
  <dcterms:created xsi:type="dcterms:W3CDTF">2017-05-31T05:55:52Z</dcterms:created>
  <dcterms:modified xsi:type="dcterms:W3CDTF">2025-01-29T02:42:56Z</dcterms:modified>
</cp:coreProperties>
</file>